
<file path=[Content_Types].xml><?xml version="1.0" encoding="utf-8"?>
<Types xmlns="http://schemas.openxmlformats.org/package/2006/content-types">
  <Default Extension="xml" ContentType="application/xml"/>
  <Default Extension="jpeg" ContentType="image/jpeg"/>
  <Default Extension="bin" ContentType="application/vnd.openxmlformats-officedocument.spreadsheetml.printerSettings"/>
  <Default Extension="png" ContentType="image/png"/>
  <Default Extension="jpg" ContentType="image/jpe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8908"/>
  <workbookPr/>
  <mc:AlternateContent xmlns:mc="http://schemas.openxmlformats.org/markup-compatibility/2006">
    <mc:Choice Requires="x15">
      <x15ac:absPath xmlns:x15ac="http://schemas.microsoft.com/office/spreadsheetml/2010/11/ac" url="/Volumes/clients/SEB/SEB-2018-ROWENTA-SFC4A+/localisation/kit-localisation-SFC4A+-EN-wip/"/>
    </mc:Choice>
  </mc:AlternateContent>
  <bookViews>
    <workbookView xWindow="0" yWindow="460" windowWidth="33600" windowHeight="20540"/>
  </bookViews>
  <sheets>
    <sheet name="Silence Force Cyclonic 4A+AAA" sheetId="1" r:id="rId1"/>
  </sheets>
  <calcPr calcId="150001" concurrentCalc="0"/>
  <fileRecoveryPr autoRecover="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C161" i="1" l="1"/>
  <c r="D161" i="1"/>
  <c r="C141" i="1"/>
  <c r="D141" i="1"/>
  <c r="C121" i="1"/>
  <c r="D121" i="1"/>
  <c r="C102" i="1"/>
  <c r="D102" i="1"/>
  <c r="C77" i="1"/>
  <c r="D77" i="1"/>
  <c r="C41" i="1"/>
  <c r="D41" i="1"/>
  <c r="C35" i="1"/>
  <c r="D35" i="1"/>
  <c r="C5" i="1"/>
  <c r="D5" i="1"/>
</calcChain>
</file>

<file path=xl/sharedStrings.xml><?xml version="1.0" encoding="utf-8"?>
<sst xmlns="http://schemas.openxmlformats.org/spreadsheetml/2006/main" count="394" uniqueCount="209">
  <si>
    <t>PART 01</t>
  </si>
  <si>
    <t>claim</t>
  </si>
  <si>
    <t>claim image</t>
  </si>
  <si>
    <t>Translation</t>
  </si>
  <si>
    <t>introduction</t>
  </si>
  <si>
    <t>It's got it all</t>
  </si>
  <si>
    <t>button 1</t>
  </si>
  <si>
    <t>button 2</t>
  </si>
  <si>
    <t>button 3</t>
  </si>
  <si>
    <t>Silence</t>
  </si>
  <si>
    <t>Comfort</t>
  </si>
  <si>
    <t>button 1 image</t>
  </si>
  <si>
    <t xml:space="preserve">Same name ? </t>
  </si>
  <si>
    <t>product name</t>
  </si>
  <si>
    <t>CTA range</t>
  </si>
  <si>
    <t>Discover the range</t>
  </si>
  <si>
    <t>PART 02</t>
  </si>
  <si>
    <t>text</t>
  </si>
  <si>
    <t>video link</t>
  </si>
  <si>
    <t>PART 03</t>
  </si>
  <si>
    <t>Enjoy</t>
  </si>
  <si>
    <t>image</t>
  </si>
  <si>
    <t>Recommended by puppies</t>
  </si>
  <si>
    <t>Same image ?</t>
  </si>
  <si>
    <t>title part 1</t>
  </si>
  <si>
    <t>title part 2</t>
  </si>
  <si>
    <t>subtitle</t>
  </si>
  <si>
    <t>title A 1</t>
  </si>
  <si>
    <t>text A 1</t>
  </si>
  <si>
    <t>title A 2</t>
  </si>
  <si>
    <t>text A 2</t>
  </si>
  <si>
    <t>title A 3</t>
  </si>
  <si>
    <t>text A 3</t>
  </si>
  <si>
    <t>title A 4</t>
  </si>
  <si>
    <t>text A 4</t>
  </si>
  <si>
    <t>Energy</t>
  </si>
  <si>
    <t>Low energy consumption</t>
  </si>
  <si>
    <t>Hard-floor cleaning</t>
  </si>
  <si>
    <t>Best-in-class performance on hard floors</t>
  </si>
  <si>
    <t>Carpet cleaning</t>
  </si>
  <si>
    <t>Best-in-class performance on carpets</t>
  </si>
  <si>
    <t>PART 04</t>
  </si>
  <si>
    <t>bloc 1 title</t>
  </si>
  <si>
    <t>bloc 1 text</t>
  </si>
  <si>
    <t>Maximum suction power</t>
  </si>
  <si>
    <t>bloc 2 title</t>
  </si>
  <si>
    <t>bloc 2 text</t>
  </si>
  <si>
    <t>push</t>
  </si>
  <si>
    <t>text P3WER GLIDE</t>
  </si>
  <si>
    <t>PART 05</t>
  </si>
  <si>
    <t>silence</t>
  </si>
  <si>
    <t>With Rowenta, performance does rhyme with silence.</t>
  </si>
  <si>
    <t>disclaimer</t>
  </si>
  <si>
    <t>PART 06</t>
  </si>
  <si>
    <t>comfort</t>
  </si>
  <si>
    <t>block 1 title</t>
  </si>
  <si>
    <t>block 1 text</t>
  </si>
  <si>
    <t>Pure air at home</t>
  </si>
  <si>
    <t>block 2 title</t>
  </si>
  <si>
    <t>block 2 text</t>
  </si>
  <si>
    <t>block 3 title</t>
  </si>
  <si>
    <t>block 3 text</t>
  </si>
  <si>
    <t>block 4 title</t>
  </si>
  <si>
    <t>block 4 text</t>
  </si>
  <si>
    <t>Easy dust removal</t>
  </si>
  <si>
    <t>Large and easy to carry handle provides flawless ease-of-use and exceptional comfort.</t>
  </si>
  <si>
    <t>PART 07</t>
  </si>
  <si>
    <t>technology</t>
  </si>
  <si>
    <t>benefit 1 title</t>
  </si>
  <si>
    <t>benefit 1 text</t>
  </si>
  <si>
    <t>benefit 2 title</t>
  </si>
  <si>
    <t>benefit 2 text</t>
  </si>
  <si>
    <t>benefit 3 title</t>
  </si>
  <si>
    <t>benefit 3 text</t>
  </si>
  <si>
    <t>benefit 4 title</t>
  </si>
  <si>
    <t>benefit 4 text</t>
  </si>
  <si>
    <t>Effitech motor</t>
  </si>
  <si>
    <t>Peace and quiet cleaning</t>
  </si>
  <si>
    <t>Lock system</t>
  </si>
  <si>
    <t>Intuitive and secure dust emptying</t>
  </si>
  <si>
    <t>PART 08</t>
  </si>
  <si>
    <t>Discover</t>
  </si>
  <si>
    <t>the range</t>
  </si>
  <si>
    <t>67dB</t>
  </si>
  <si>
    <t>silence 1</t>
  </si>
  <si>
    <t>silence 2</t>
  </si>
  <si>
    <t>image 1</t>
  </si>
  <si>
    <t>Same image ? YES / NO (if not must be sent)</t>
  </si>
  <si>
    <t>image 2</t>
  </si>
  <si>
    <t>Product 1 title</t>
  </si>
  <si>
    <t>Product 1 description</t>
  </si>
  <si>
    <t>Product 1 price</t>
  </si>
  <si>
    <t>Product 1 link</t>
  </si>
  <si>
    <t>Product 2 title</t>
  </si>
  <si>
    <t>Product 2 description</t>
  </si>
  <si>
    <t>Product 2 price</t>
  </si>
  <si>
    <t>Product 2 link</t>
  </si>
  <si>
    <t>Product 3 title</t>
  </si>
  <si>
    <t>Product 3 description</t>
  </si>
  <si>
    <t>Product 3 price</t>
  </si>
  <si>
    <t>Product 3 link</t>
  </si>
  <si>
    <t>Product 4 title</t>
  </si>
  <si>
    <t>Product 4 description</t>
  </si>
  <si>
    <t>Product 4 price</t>
  </si>
  <si>
    <t>Product 4 link</t>
  </si>
  <si>
    <t>Product 5 title</t>
  </si>
  <si>
    <t>Product 5 description</t>
  </si>
  <si>
    <t>Product 5 price</t>
  </si>
  <si>
    <t>Product 5 link</t>
  </si>
  <si>
    <t>Product 6 title</t>
  </si>
  <si>
    <t>Product 6 description</t>
  </si>
  <si>
    <t>Product 6 price</t>
  </si>
  <si>
    <t>Product 6 link</t>
  </si>
  <si>
    <t>Product 7 title</t>
  </si>
  <si>
    <t>Product 7 description</t>
  </si>
  <si>
    <t>Product 7 price</t>
  </si>
  <si>
    <t>Product 7 link</t>
  </si>
  <si>
    <t>Same price/device ? YES/NO (if not must be sent)</t>
  </si>
  <si>
    <t>Please provide the link</t>
  </si>
  <si>
    <t>Enjoy outstanding cleaning performance in silence</t>
  </si>
  <si>
    <t>Best-in-class cleaning performance ratings.</t>
  </si>
  <si>
    <t>Dust filtration</t>
  </si>
  <si>
    <t>Enjoy best-in-class dust pick-up performances thanks to its Air Booster and advanced Cyclonic Technology.</t>
  </si>
  <si>
    <t>Ultimate cleaning performance, everywhere.</t>
  </si>
  <si>
    <t>Exclusive Innovation</t>
  </si>
  <si>
    <t>Dust goes through 3 layers of filtration to ensure extreme separation: more than 99.98% of the dust is trapped in the vacuum.</t>
  </si>
  <si>
    <t>Extreme suction power with low energy consumption</t>
  </si>
  <si>
    <t>Air Booster and Cyclonic Technology</t>
  </si>
  <si>
    <t>Silent blocks and Air Silencer</t>
  </si>
  <si>
    <t>We believe that you should never have to choose between silence and performance, ever again. 
With an unmatched degree of silence, it is now possible to clean up your house with no noise annoyance, in no time.</t>
  </si>
  <si>
    <t>YouTube URL (Local video must be uploaded on local YouTube Chanel)</t>
  </si>
  <si>
    <t>Same image? YES / NO (if not, it must be sent)</t>
  </si>
  <si>
    <t>CTA range - anchor</t>
  </si>
  <si>
    <t>button 1 - anchor</t>
  </si>
  <si>
    <t>button 2 - anchor</t>
  </si>
  <si>
    <t>button 3 - anchor</t>
  </si>
  <si>
    <t>Product 1 CTA</t>
  </si>
  <si>
    <t>See more</t>
  </si>
  <si>
    <t>Product 7 CTA</t>
  </si>
  <si>
    <t>Product 6 CTA</t>
  </si>
  <si>
    <t>Product 5 CTA</t>
  </si>
  <si>
    <t>Product 4 CTA</t>
  </si>
  <si>
    <t>Product 3 CTA</t>
  </si>
  <si>
    <t>Product 2 CTA</t>
  </si>
  <si>
    <t>Discover Silence Force Cyclonic's exceptional cleaning performance and high precision technologies.</t>
  </si>
  <si>
    <t>Convenient in use</t>
  </si>
  <si>
    <t>Product 1 CMMF</t>
  </si>
  <si>
    <t>Please provide the CMMF</t>
  </si>
  <si>
    <t>Product 2 CMMF</t>
  </si>
  <si>
    <t>Product 3 CMMF</t>
  </si>
  <si>
    <t>Product 4 CMMF</t>
  </si>
  <si>
    <t>Product 5 CMMF</t>
  </si>
  <si>
    <t>Product 6 CMMF</t>
  </si>
  <si>
    <t>Product 7 CMMF</t>
  </si>
  <si>
    <t>title</t>
  </si>
  <si>
    <t xml:space="preserve">                                           /      Landing page Silence Force Cyclonic 4A+AAA</t>
  </si>
  <si>
    <t>Bagless vacuum cleaner Silence Force Cyclonic 4A+AAA Rowenta</t>
  </si>
  <si>
    <t>The most silent 4A+AAA bagless vacuum cleaner, ever*</t>
  </si>
  <si>
    <t>* With a single head on all floors. September 2018</t>
  </si>
  <si>
    <t>SILENCE FORCE CYCLONIC</t>
  </si>
  <si>
    <t>Discover new Silence Force Cyclonic, the only vacuum cleaner that combines a 4A+AAA performance with an unmatched level of silence. No need to make any concession ! Ultimate cleaning performance on all surfaces, outstanding silence and exceptional comfort in use… Silence Force Cyclonic has got it all for itself... and for you.</t>
  </si>
  <si>
    <t>#enjoy-performance</t>
  </si>
  <si>
    <t>#enjoy-silence</t>
  </si>
  <si>
    <t>#enjoy-comfort</t>
  </si>
  <si>
    <t>Performance 4A+AAA</t>
  </si>
  <si>
    <t>#discover-the-range</t>
  </si>
  <si>
    <t>https://youtu.be/76FPCt4Vm2s</t>
  </si>
  <si>
    <t>Experience a new way of cleaning 
with flawless silence and peak performance.</t>
  </si>
  <si>
    <t>your 4A+AAA</t>
  </si>
  <si>
    <t>Silence Force Cyclonic has passed all the tests and was awarded with the very best grades on dust pick-up performance: 4A+AAA.
It is one of the best-rated products according to European label on the following criterias.</t>
  </si>
  <si>
    <t>image A 1</t>
  </si>
  <si>
    <t>image A 2</t>
  </si>
  <si>
    <t>image A 3</t>
  </si>
  <si>
    <t>image A 4</t>
  </si>
  <si>
    <t>&gt;99.98% filtration *</t>
  </si>
  <si>
    <t>* Dust reemission &lt; 0.02%</t>
  </si>
  <si>
    <t>performance 4A+AAA</t>
  </si>
  <si>
    <t>title part 2 - image</t>
  </si>
  <si>
    <t>POWER AIR, a single brush that does it all!</t>
  </si>
  <si>
    <t>No matter the floor, our new 2-position POWER AIR brush allows deep cleaning combined with perfect gliding in every situation. Even on high-pile carpet!</t>
  </si>
  <si>
    <t>Rowenta introduces its new exclusivity:
POWER AIR, a double position dust brush</t>
  </si>
  <si>
    <t>6x more silent *</t>
  </si>
  <si>
    <t>* 6x quieter than the most silent 4A+ bagless vacuum cleaner with a single dust head for all floors, in Europe (September 2018)</t>
  </si>
  <si>
    <t>Double position dust brush</t>
  </si>
  <si>
    <t>Intuitive and secure dust-emptying process thanks to new Lock System.</t>
  </si>
  <si>
    <t>Ultimate glide on every type of floor with our new POWER AIR double-position system.</t>
  </si>
  <si>
    <t>Silence Force Cyclonic 4A+ CLASSIC+</t>
  </si>
  <si>
    <t>The most silent 4A+AAA bagless vacuum cleaner ever.</t>
  </si>
  <si>
    <t>Silence Force Cyclonic 4A+ CAR PRO</t>
  </si>
  <si>
    <t>The vacuum cleaner with accessories for the most difficult to access areas.</t>
  </si>
  <si>
    <t>Silence Force Cyclonic 4A+ PARQUET</t>
  </si>
  <si>
    <t>The efficient vacuum cleaner on any type of floor, even on parquet.</t>
  </si>
  <si>
    <t>Silence Force Cyclonic 4A+ HOME &amp; CAR</t>
  </si>
  <si>
    <t>The vacuum cleaner for all rooms or for car.</t>
  </si>
  <si>
    <t>Silence Force Cyclonic 4A+ HOME &amp; CAR PRO</t>
  </si>
  <si>
    <t>Silence Force Cyclonic 4A+ ANIMAL CARE PRO</t>
  </si>
  <si>
    <t>The ideal vacuum cleaner for animal hairs.</t>
  </si>
  <si>
    <t>Silence Force Cyclonic 4A+ FULL CARE PRO</t>
  </si>
  <si>
    <t>The vacuum cleaner for all rooms or for car, even on the most difficult to access areas.</t>
  </si>
  <si>
    <t>silence - image</t>
  </si>
  <si>
    <t>image 1 - Text</t>
  </si>
  <si>
    <t>Made in France</t>
  </si>
  <si>
    <t>image 2 - Text</t>
  </si>
  <si>
    <t>Repairable product
10 years</t>
  </si>
  <si>
    <t>image - text</t>
  </si>
  <si>
    <t>TVC - video link</t>
  </si>
  <si>
    <t>Reason Why - video link</t>
  </si>
  <si>
    <t>Same image ? YES / NO (if not must be sent or edited locally)</t>
  </si>
  <si>
    <t>LOCALIZATION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</si>
</sst>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quot;;[Red]\-#,##0\ &quot;€&quot;"/>
  </numFmts>
  <fonts count="21" x14ac:knownFonts="1">
    <font>
      <sz val="11"/>
      <color theme="1"/>
      <name val="Calibri"/>
      <family val="2"/>
      <scheme val="minor"/>
    </font>
    <font>
      <i/>
      <sz val="9"/>
      <color rgb="FF434343"/>
      <name val="Arial"/>
      <family val="2"/>
    </font>
    <font>
      <b/>
      <sz val="8"/>
      <color rgb="FF000000"/>
      <name val="Arial"/>
      <family val="2"/>
    </font>
    <font>
      <i/>
      <sz val="8"/>
      <color rgb="FF999999"/>
      <name val="Arial"/>
      <family val="2"/>
    </font>
    <font>
      <sz val="10"/>
      <color rgb="FF000000"/>
      <name val="Arial"/>
      <family val="2"/>
    </font>
    <font>
      <sz val="11"/>
      <color theme="1"/>
      <name val="Arial"/>
      <family val="2"/>
    </font>
    <font>
      <sz val="11"/>
      <color theme="0"/>
      <name val="Arial"/>
      <family val="2"/>
    </font>
    <font>
      <b/>
      <sz val="9"/>
      <name val="Arial"/>
      <family val="2"/>
    </font>
    <font>
      <b/>
      <sz val="14"/>
      <color theme="0"/>
      <name val="Arial"/>
      <family val="2"/>
    </font>
    <font>
      <i/>
      <sz val="9"/>
      <color theme="1" tint="0.34998626667073579"/>
      <name val="Arial"/>
      <family val="2"/>
    </font>
    <font>
      <i/>
      <sz val="10"/>
      <color rgb="FF4A86E8"/>
      <name val="Arial"/>
      <family val="2"/>
    </font>
    <font>
      <sz val="11"/>
      <color rgb="FF000000"/>
      <name val="Arial"/>
      <family val="2"/>
    </font>
    <font>
      <sz val="10"/>
      <color rgb="FF000000"/>
      <name val="Arial"/>
      <family val="2"/>
    </font>
    <font>
      <i/>
      <sz val="10"/>
      <color rgb="FF4A86E8"/>
      <name val="Arial"/>
      <family val="2"/>
    </font>
    <font>
      <u/>
      <sz val="11"/>
      <color theme="10"/>
      <name val="Calibri"/>
      <family val="2"/>
      <scheme val="minor"/>
    </font>
    <font>
      <u/>
      <sz val="11"/>
      <color theme="10"/>
      <name val="Arial"/>
      <family val="2"/>
    </font>
    <font>
      <i/>
      <sz val="11"/>
      <color theme="1"/>
      <name val="Arial"/>
      <family val="2"/>
    </font>
    <font>
      <u/>
      <sz val="11"/>
      <name val="Arial"/>
      <family val="2"/>
    </font>
    <font>
      <i/>
      <sz val="9"/>
      <color rgb="FF595959"/>
      <name val="Arial"/>
      <family val="2"/>
    </font>
    <font>
      <u/>
      <sz val="11"/>
      <color theme="11"/>
      <name val="Calibri"/>
      <family val="2"/>
      <scheme val="minor"/>
    </font>
    <font>
      <u/>
      <sz val="11"/>
      <color theme="1"/>
      <name val="Arial"/>
      <family val="2"/>
    </font>
  </fonts>
  <fills count="5">
    <fill>
      <patternFill patternType="none"/>
    </fill>
    <fill>
      <patternFill patternType="gray125"/>
    </fill>
    <fill>
      <patternFill patternType="solid">
        <fgColor theme="2" tint="-0.749992370372631"/>
        <bgColor indexed="64"/>
      </patternFill>
    </fill>
    <fill>
      <patternFill patternType="solid">
        <fgColor theme="0" tint="-0.499984740745262"/>
        <bgColor indexed="64"/>
      </patternFill>
    </fill>
    <fill>
      <patternFill patternType="solid">
        <fgColor rgb="FFFF0000"/>
        <bgColor indexed="64"/>
      </patternFill>
    </fill>
  </fills>
  <borders count="1">
    <border>
      <left/>
      <right/>
      <top/>
      <bottom/>
      <diagonal/>
    </border>
  </borders>
  <cellStyleXfs count="5">
    <xf numFmtId="0" fontId="0" fillId="0" borderId="0"/>
    <xf numFmtId="0" fontId="12" fillId="0" borderId="0"/>
    <xf numFmtId="0" fontId="14"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cellStyleXfs>
  <cellXfs count="28">
    <xf numFmtId="0" fontId="0" fillId="0" borderId="0" xfId="0"/>
    <xf numFmtId="0" fontId="1" fillId="3" borderId="0" xfId="0" applyFont="1" applyFill="1" applyBorder="1" applyAlignment="1">
      <alignment horizontal="left" vertical="center" wrapText="1"/>
    </xf>
    <xf numFmtId="0" fontId="2" fillId="3" borderId="0" xfId="0" applyFont="1" applyFill="1" applyBorder="1" applyAlignment="1">
      <alignment horizontal="center" vertical="center" wrapText="1"/>
    </xf>
    <xf numFmtId="0" fontId="3" fillId="3" borderId="0" xfId="0" applyFont="1" applyFill="1" applyBorder="1" applyAlignment="1">
      <alignment vertical="center" wrapText="1"/>
    </xf>
    <xf numFmtId="0" fontId="4" fillId="3" borderId="0" xfId="0" applyFont="1" applyFill="1" applyBorder="1" applyAlignment="1">
      <alignment vertical="center" wrapText="1"/>
    </xf>
    <xf numFmtId="0" fontId="6" fillId="2" borderId="0" xfId="0" applyFont="1" applyFill="1" applyAlignment="1">
      <alignment vertical="center"/>
    </xf>
    <xf numFmtId="0" fontId="7" fillId="3" borderId="0" xfId="0" applyFont="1" applyFill="1" applyBorder="1" applyAlignment="1">
      <alignment horizontal="center" vertical="center" wrapText="1"/>
    </xf>
    <xf numFmtId="0" fontId="8" fillId="2" borderId="0" xfId="0" applyFont="1" applyFill="1" applyAlignment="1">
      <alignment vertical="center"/>
    </xf>
    <xf numFmtId="0" fontId="9" fillId="2" borderId="0" xfId="0" applyFont="1" applyFill="1" applyAlignment="1">
      <alignment vertical="center"/>
    </xf>
    <xf numFmtId="0" fontId="10" fillId="0" borderId="0" xfId="0" applyFont="1" applyFill="1" applyBorder="1" applyAlignment="1">
      <alignment horizontal="left" vertical="center" wrapText="1"/>
    </xf>
    <xf numFmtId="0" fontId="9" fillId="0" borderId="0" xfId="0" applyFont="1" applyAlignment="1">
      <alignment vertical="center"/>
    </xf>
    <xf numFmtId="0" fontId="11" fillId="0" borderId="0" xfId="0" applyFont="1" applyFill="1" applyAlignment="1">
      <alignment vertical="center"/>
    </xf>
    <xf numFmtId="0" fontId="13" fillId="0" borderId="0" xfId="1" applyFont="1" applyAlignment="1">
      <alignment horizontal="left" vertical="center" wrapText="1"/>
    </xf>
    <xf numFmtId="0" fontId="5" fillId="0" borderId="0" xfId="0" applyFont="1" applyAlignment="1">
      <alignment vertical="center"/>
    </xf>
    <xf numFmtId="0" fontId="5" fillId="3" borderId="0" xfId="0" applyFont="1" applyFill="1" applyBorder="1" applyAlignment="1">
      <alignment vertical="center" wrapText="1"/>
    </xf>
    <xf numFmtId="0" fontId="5" fillId="0" borderId="0" xfId="0" applyFont="1" applyFill="1" applyAlignment="1">
      <alignment vertical="center" wrapText="1"/>
    </xf>
    <xf numFmtId="0" fontId="5" fillId="0" borderId="0" xfId="0" applyFont="1" applyFill="1" applyAlignment="1">
      <alignment vertical="center"/>
    </xf>
    <xf numFmtId="0" fontId="5" fillId="0" borderId="0" xfId="0" quotePrefix="1" applyFont="1" applyFill="1" applyAlignment="1">
      <alignment vertical="center"/>
    </xf>
    <xf numFmtId="0" fontId="5" fillId="0" borderId="0" xfId="0" applyFont="1" applyAlignment="1">
      <alignment vertical="center" wrapText="1"/>
    </xf>
    <xf numFmtId="164" fontId="5" fillId="0" borderId="0" xfId="0" applyNumberFormat="1" applyFont="1" applyAlignment="1">
      <alignment horizontal="left" vertical="center"/>
    </xf>
    <xf numFmtId="164" fontId="5" fillId="0" borderId="0" xfId="0" applyNumberFormat="1" applyFont="1" applyFill="1" applyAlignment="1">
      <alignment horizontal="left" vertical="center"/>
    </xf>
    <xf numFmtId="0" fontId="16" fillId="0" borderId="0" xfId="0" applyFont="1" applyAlignment="1">
      <alignment vertical="center"/>
    </xf>
    <xf numFmtId="0" fontId="15" fillId="4" borderId="0" xfId="2" applyFont="1" applyFill="1" applyAlignment="1">
      <alignment vertical="center"/>
    </xf>
    <xf numFmtId="0" fontId="5" fillId="4" borderId="0" xfId="0" applyFont="1" applyFill="1" applyAlignment="1">
      <alignment vertical="center"/>
    </xf>
    <xf numFmtId="0" fontId="17" fillId="4" borderId="0" xfId="2" applyFont="1" applyFill="1" applyAlignment="1">
      <alignment vertical="center"/>
    </xf>
    <xf numFmtId="0" fontId="18" fillId="0" borderId="0" xfId="0" applyFont="1" applyAlignment="1">
      <alignment vertical="center"/>
    </xf>
    <xf numFmtId="0" fontId="20" fillId="0" borderId="0" xfId="0" applyFont="1" applyAlignment="1">
      <alignment vertical="center"/>
    </xf>
    <xf numFmtId="0" fontId="20" fillId="0" borderId="0" xfId="0" applyFont="1" applyFill="1" applyAlignment="1">
      <alignment vertical="center"/>
    </xf>
  </cellXfs>
  <cellStyles count="5">
    <cellStyle name="Lien hypertexte" xfId="2" builtinId="8"/>
    <cellStyle name="Lien hypertexte visité" xfId="3" builtinId="9" hidden="1"/>
    <cellStyle name="Lien hypertexte visité" xfId="4" builtinId="9"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4" Type="http://schemas.openxmlformats.org/officeDocument/2006/relationships/image" Target="../media/image4.jpg"/><Relationship Id="rId5" Type="http://schemas.openxmlformats.org/officeDocument/2006/relationships/image" Target="../media/image5.png"/><Relationship Id="rId6" Type="http://schemas.openxmlformats.org/officeDocument/2006/relationships/image" Target="../media/image6.png"/><Relationship Id="rId7" Type="http://schemas.openxmlformats.org/officeDocument/2006/relationships/image" Target="../media/image7.jpg"/><Relationship Id="rId8" Type="http://schemas.openxmlformats.org/officeDocument/2006/relationships/image" Target="../media/image8.jpg"/><Relationship Id="rId9" Type="http://schemas.openxmlformats.org/officeDocument/2006/relationships/image" Target="../media/image9.jpg"/><Relationship Id="rId10" Type="http://schemas.openxmlformats.org/officeDocument/2006/relationships/image" Target="../media/image10.jpg"/><Relationship Id="rId11" Type="http://schemas.openxmlformats.org/officeDocument/2006/relationships/image" Target="../media/image11.jpg"/><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209549</xdr:colOff>
      <xdr:row>0</xdr:row>
      <xdr:rowOff>51435</xdr:rowOff>
    </xdr:from>
    <xdr:to>
      <xdr:col>2</xdr:col>
      <xdr:colOff>1781175</xdr:colOff>
      <xdr:row>0</xdr:row>
      <xdr:rowOff>499491</xdr:rowOff>
    </xdr:to>
    <xdr:pic>
      <xdr:nvPicPr>
        <xdr:cNvPr id="3" name="Image 2" descr="https://lh5.googleusercontent.com/xolW-_SO7QZRhM4IfDFCrVqSwskof2Fuv_kfAJBdfe3VgMBnaoj6AoX59OlE4rSDlUxrRWHhNC6eF0myTwJBfcZtmtQpI8QjAQ3wzA3hXUr4Hfl_fzm4Lbs0g-qDSAf_gnOkpJRTdvE">
          <a:extLst>
            <a:ext uri="{FF2B5EF4-FFF2-40B4-BE49-F238E27FC236}">
              <a16:creationId xmlns:a16="http://schemas.microsoft.com/office/drawing/2014/main" xmlns="" id="{87F44A34-76E5-4349-8BAB-68616E92D6F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49" y="51435"/>
          <a:ext cx="2800351" cy="4480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428625</xdr:colOff>
      <xdr:row>166</xdr:row>
      <xdr:rowOff>133350</xdr:rowOff>
    </xdr:from>
    <xdr:to>
      <xdr:col>2</xdr:col>
      <xdr:colOff>1638300</xdr:colOff>
      <xdr:row>166</xdr:row>
      <xdr:rowOff>1343025</xdr:rowOff>
    </xdr:to>
    <xdr:pic>
      <xdr:nvPicPr>
        <xdr:cNvPr id="5" name="Image 4">
          <a:extLst>
            <a:ext uri="{FF2B5EF4-FFF2-40B4-BE49-F238E27FC236}">
              <a16:creationId xmlns:a16="http://schemas.microsoft.com/office/drawing/2014/main" xmlns="" id="{7BA6A587-61BD-489C-BD44-8D49F2E73EA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771650" y="32175450"/>
          <a:ext cx="1209675" cy="1209675"/>
        </a:xfrm>
        <a:prstGeom prst="rect">
          <a:avLst/>
        </a:prstGeom>
      </xdr:spPr>
    </xdr:pic>
    <xdr:clientData/>
  </xdr:twoCellAnchor>
  <xdr:twoCellAnchor editAs="oneCell">
    <xdr:from>
      <xdr:col>2</xdr:col>
      <xdr:colOff>314325</xdr:colOff>
      <xdr:row>169</xdr:row>
      <xdr:rowOff>57150</xdr:rowOff>
    </xdr:from>
    <xdr:to>
      <xdr:col>2</xdr:col>
      <xdr:colOff>1724025</xdr:colOff>
      <xdr:row>169</xdr:row>
      <xdr:rowOff>1466850</xdr:rowOff>
    </xdr:to>
    <xdr:pic>
      <xdr:nvPicPr>
        <xdr:cNvPr id="7" name="Image 6">
          <a:extLst>
            <a:ext uri="{FF2B5EF4-FFF2-40B4-BE49-F238E27FC236}">
              <a16:creationId xmlns:a16="http://schemas.microsoft.com/office/drawing/2014/main" xmlns="" id="{0AFB1C60-3A02-4B58-8523-6EFE62462A9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57350" y="33585150"/>
          <a:ext cx="1409700" cy="1409700"/>
        </a:xfrm>
        <a:prstGeom prst="rect">
          <a:avLst/>
        </a:prstGeom>
      </xdr:spPr>
    </xdr:pic>
    <xdr:clientData/>
  </xdr:twoCellAnchor>
  <xdr:twoCellAnchor editAs="oneCell">
    <xdr:from>
      <xdr:col>2</xdr:col>
      <xdr:colOff>112050</xdr:colOff>
      <xdr:row>53</xdr:row>
      <xdr:rowOff>19051</xdr:rowOff>
    </xdr:from>
    <xdr:to>
      <xdr:col>2</xdr:col>
      <xdr:colOff>1763594</xdr:colOff>
      <xdr:row>53</xdr:row>
      <xdr:rowOff>3314701</xdr:rowOff>
    </xdr:to>
    <xdr:pic>
      <xdr:nvPicPr>
        <xdr:cNvPr id="8" name="Image 7">
          <a:extLst>
            <a:ext uri="{FF2B5EF4-FFF2-40B4-BE49-F238E27FC236}">
              <a16:creationId xmlns:a16="http://schemas.microsoft.com/office/drawing/2014/main" xmlns="" id="{B35DA570-8CAD-4552-B4F1-AE4C1949DCA6}"/>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648750" y="13849351"/>
          <a:ext cx="1651544" cy="3295650"/>
        </a:xfrm>
        <a:prstGeom prst="rect">
          <a:avLst/>
        </a:prstGeom>
      </xdr:spPr>
    </xdr:pic>
    <xdr:clientData/>
  </xdr:twoCellAnchor>
  <xdr:twoCellAnchor editAs="oneCell">
    <xdr:from>
      <xdr:col>2</xdr:col>
      <xdr:colOff>106111</xdr:colOff>
      <xdr:row>8</xdr:row>
      <xdr:rowOff>107950</xdr:rowOff>
    </xdr:from>
    <xdr:to>
      <xdr:col>2</xdr:col>
      <xdr:colOff>998477</xdr:colOff>
      <xdr:row>8</xdr:row>
      <xdr:rowOff>793750</xdr:rowOff>
    </xdr:to>
    <xdr:pic>
      <xdr:nvPicPr>
        <xdr:cNvPr id="11" name="Image 10">
          <a:extLst>
            <a:ext uri="{FF2B5EF4-FFF2-40B4-BE49-F238E27FC236}">
              <a16:creationId xmlns:a16="http://schemas.microsoft.com/office/drawing/2014/main" xmlns="" id="{DF93B012-B6CE-4EB9-986A-E657EC1A5332}"/>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642811" y="2165350"/>
          <a:ext cx="892366" cy="685800"/>
        </a:xfrm>
        <a:prstGeom prst="rect">
          <a:avLst/>
        </a:prstGeom>
        <a:noFill/>
      </xdr:spPr>
    </xdr:pic>
    <xdr:clientData/>
  </xdr:twoCellAnchor>
  <xdr:twoCellAnchor editAs="oneCell">
    <xdr:from>
      <xdr:col>2</xdr:col>
      <xdr:colOff>135510</xdr:colOff>
      <xdr:row>22</xdr:row>
      <xdr:rowOff>85726</xdr:rowOff>
    </xdr:from>
    <xdr:to>
      <xdr:col>2</xdr:col>
      <xdr:colOff>764160</xdr:colOff>
      <xdr:row>22</xdr:row>
      <xdr:rowOff>714376</xdr:rowOff>
    </xdr:to>
    <xdr:pic>
      <xdr:nvPicPr>
        <xdr:cNvPr id="13" name="Image 12">
          <a:extLst>
            <a:ext uri="{FF2B5EF4-FFF2-40B4-BE49-F238E27FC236}">
              <a16:creationId xmlns:a16="http://schemas.microsoft.com/office/drawing/2014/main" xmlns="" id="{A05758C8-C460-4043-9B69-F4F630E8220C}"/>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672210" y="5965826"/>
          <a:ext cx="628650" cy="628650"/>
        </a:xfrm>
        <a:prstGeom prst="rect">
          <a:avLst/>
        </a:prstGeom>
      </xdr:spPr>
    </xdr:pic>
    <xdr:clientData/>
  </xdr:twoCellAnchor>
  <xdr:twoCellAnchor editAs="oneCell">
    <xdr:from>
      <xdr:col>2</xdr:col>
      <xdr:colOff>114300</xdr:colOff>
      <xdr:row>44</xdr:row>
      <xdr:rowOff>63500</xdr:rowOff>
    </xdr:from>
    <xdr:to>
      <xdr:col>2</xdr:col>
      <xdr:colOff>742950</xdr:colOff>
      <xdr:row>44</xdr:row>
      <xdr:rowOff>692150</xdr:rowOff>
    </xdr:to>
    <xdr:pic>
      <xdr:nvPicPr>
        <xdr:cNvPr id="9" name="Image 8">
          <a:extLst>
            <a:ext uri="{FF2B5EF4-FFF2-40B4-BE49-F238E27FC236}">
              <a16:creationId xmlns:a16="http://schemas.microsoft.com/office/drawing/2014/main" xmlns="" id="{A05758C8-C460-4043-9B69-F4F630E8220C}"/>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651000" y="11430000"/>
          <a:ext cx="628650" cy="628650"/>
        </a:xfrm>
        <a:prstGeom prst="rect">
          <a:avLst/>
        </a:prstGeom>
      </xdr:spPr>
    </xdr:pic>
    <xdr:clientData/>
  </xdr:twoCellAnchor>
  <xdr:twoCellAnchor editAs="oneCell">
    <xdr:from>
      <xdr:col>2</xdr:col>
      <xdr:colOff>114300</xdr:colOff>
      <xdr:row>80</xdr:row>
      <xdr:rowOff>76200</xdr:rowOff>
    </xdr:from>
    <xdr:to>
      <xdr:col>2</xdr:col>
      <xdr:colOff>742950</xdr:colOff>
      <xdr:row>80</xdr:row>
      <xdr:rowOff>704850</xdr:rowOff>
    </xdr:to>
    <xdr:pic>
      <xdr:nvPicPr>
        <xdr:cNvPr id="10" name="Image 9">
          <a:extLst>
            <a:ext uri="{FF2B5EF4-FFF2-40B4-BE49-F238E27FC236}">
              <a16:creationId xmlns:a16="http://schemas.microsoft.com/office/drawing/2014/main" xmlns="" id="{A05758C8-C460-4043-9B69-F4F630E8220C}"/>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651000" y="22847300"/>
          <a:ext cx="628650" cy="628650"/>
        </a:xfrm>
        <a:prstGeom prst="rect">
          <a:avLst/>
        </a:prstGeom>
      </xdr:spPr>
    </xdr:pic>
    <xdr:clientData/>
  </xdr:twoCellAnchor>
  <xdr:twoCellAnchor editAs="oneCell">
    <xdr:from>
      <xdr:col>2</xdr:col>
      <xdr:colOff>88900</xdr:colOff>
      <xdr:row>55</xdr:row>
      <xdr:rowOff>63500</xdr:rowOff>
    </xdr:from>
    <xdr:to>
      <xdr:col>2</xdr:col>
      <xdr:colOff>736600</xdr:colOff>
      <xdr:row>55</xdr:row>
      <xdr:rowOff>584200</xdr:rowOff>
    </xdr:to>
    <xdr:pic>
      <xdr:nvPicPr>
        <xdr:cNvPr id="2" name="Image 1"/>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1625600" y="17437100"/>
          <a:ext cx="647700" cy="520700"/>
        </a:xfrm>
        <a:prstGeom prst="rect">
          <a:avLst/>
        </a:prstGeom>
      </xdr:spPr>
    </xdr:pic>
    <xdr:clientData/>
  </xdr:twoCellAnchor>
  <xdr:twoCellAnchor editAs="oneCell">
    <xdr:from>
      <xdr:col>2</xdr:col>
      <xdr:colOff>88900</xdr:colOff>
      <xdr:row>59</xdr:row>
      <xdr:rowOff>63500</xdr:rowOff>
    </xdr:from>
    <xdr:to>
      <xdr:col>2</xdr:col>
      <xdr:colOff>736600</xdr:colOff>
      <xdr:row>59</xdr:row>
      <xdr:rowOff>584200</xdr:rowOff>
    </xdr:to>
    <xdr:pic>
      <xdr:nvPicPr>
        <xdr:cNvPr id="12" name="Image 11"/>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625600" y="18719800"/>
          <a:ext cx="647700" cy="520700"/>
        </a:xfrm>
        <a:prstGeom prst="rect">
          <a:avLst/>
        </a:prstGeom>
      </xdr:spPr>
    </xdr:pic>
    <xdr:clientData/>
  </xdr:twoCellAnchor>
  <xdr:twoCellAnchor editAs="oneCell">
    <xdr:from>
      <xdr:col>2</xdr:col>
      <xdr:colOff>88900</xdr:colOff>
      <xdr:row>63</xdr:row>
      <xdr:rowOff>63500</xdr:rowOff>
    </xdr:from>
    <xdr:to>
      <xdr:col>2</xdr:col>
      <xdr:colOff>736600</xdr:colOff>
      <xdr:row>63</xdr:row>
      <xdr:rowOff>584200</xdr:rowOff>
    </xdr:to>
    <xdr:pic>
      <xdr:nvPicPr>
        <xdr:cNvPr id="14" name="Image 13"/>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625600" y="20002500"/>
          <a:ext cx="647700" cy="520700"/>
        </a:xfrm>
        <a:prstGeom prst="rect">
          <a:avLst/>
        </a:prstGeom>
      </xdr:spPr>
    </xdr:pic>
    <xdr:clientData/>
  </xdr:twoCellAnchor>
  <xdr:twoCellAnchor editAs="oneCell">
    <xdr:from>
      <xdr:col>2</xdr:col>
      <xdr:colOff>88900</xdr:colOff>
      <xdr:row>67</xdr:row>
      <xdr:rowOff>63500</xdr:rowOff>
    </xdr:from>
    <xdr:to>
      <xdr:col>2</xdr:col>
      <xdr:colOff>736600</xdr:colOff>
      <xdr:row>67</xdr:row>
      <xdr:rowOff>584200</xdr:rowOff>
    </xdr:to>
    <xdr:pic>
      <xdr:nvPicPr>
        <xdr:cNvPr id="15" name="Imag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625600" y="21285200"/>
          <a:ext cx="647700" cy="520700"/>
        </a:xfrm>
        <a:prstGeom prst="rect">
          <a:avLst/>
        </a:prstGeom>
      </xdr:spPr>
    </xdr:pic>
    <xdr:clientData/>
  </xdr:twoCellAnchor>
  <xdr:twoCellAnchor editAs="oneCell">
    <xdr:from>
      <xdr:col>2</xdr:col>
      <xdr:colOff>76200</xdr:colOff>
      <xdr:row>113</xdr:row>
      <xdr:rowOff>101600</xdr:rowOff>
    </xdr:from>
    <xdr:to>
      <xdr:col>2</xdr:col>
      <xdr:colOff>9359900</xdr:colOff>
      <xdr:row>113</xdr:row>
      <xdr:rowOff>1498355</xdr:rowOff>
    </xdr:to>
    <xdr:pic>
      <xdr:nvPicPr>
        <xdr:cNvPr id="4" name="Image 3"/>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1612900" y="32613600"/>
          <a:ext cx="9283700" cy="1396755"/>
        </a:xfrm>
        <a:prstGeom prst="rect">
          <a:avLst/>
        </a:prstGeom>
      </xdr:spPr>
    </xdr:pic>
    <xdr:clientData/>
  </xdr:twoCellAnchor>
  <xdr:twoCellAnchor editAs="oneCell">
    <xdr:from>
      <xdr:col>2</xdr:col>
      <xdr:colOff>76200</xdr:colOff>
      <xdr:row>47</xdr:row>
      <xdr:rowOff>63500</xdr:rowOff>
    </xdr:from>
    <xdr:to>
      <xdr:col>2</xdr:col>
      <xdr:colOff>1435100</xdr:colOff>
      <xdr:row>47</xdr:row>
      <xdr:rowOff>1828800</xdr:rowOff>
    </xdr:to>
    <xdr:pic>
      <xdr:nvPicPr>
        <xdr:cNvPr id="6" name="Image 5"/>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612900" y="12674600"/>
          <a:ext cx="1358900" cy="1765300"/>
        </a:xfrm>
        <a:prstGeom prst="rect">
          <a:avLst/>
        </a:prstGeom>
      </xdr:spPr>
    </xdr:pic>
    <xdr:clientData/>
  </xdr:twoCellAnchor>
  <xdr:twoCellAnchor editAs="oneCell">
    <xdr:from>
      <xdr:col>2</xdr:col>
      <xdr:colOff>38100</xdr:colOff>
      <xdr:row>19</xdr:row>
      <xdr:rowOff>114300</xdr:rowOff>
    </xdr:from>
    <xdr:to>
      <xdr:col>2</xdr:col>
      <xdr:colOff>2527300</xdr:colOff>
      <xdr:row>19</xdr:row>
      <xdr:rowOff>2827081</xdr:rowOff>
    </xdr:to>
    <xdr:pic>
      <xdr:nvPicPr>
        <xdr:cNvPr id="16" name="Image 15"/>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1574800" y="5562600"/>
          <a:ext cx="2489200" cy="271278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youtu.be/7hmASycaQRM" TargetMode="External"/><Relationship Id="rId2" Type="http://schemas.openxmlformats.org/officeDocument/2006/relationships/printerSettings" Target="../printerSettings/printerSettings1.bin"/><Relationship Id="rId3"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9"/>
  <sheetViews>
    <sheetView tabSelected="1" workbookViewId="0">
      <selection activeCell="B4" sqref="B4"/>
    </sheetView>
  </sheetViews>
  <sheetFormatPr baseColWidth="10" defaultRowHeight="17.25" customHeight="1" x14ac:dyDescent="0.2"/>
  <cols>
    <col min="1" max="1" width="1.6640625" style="13" customWidth="1"/>
    <col min="2" max="2" width="18.5" style="10" customWidth="1"/>
    <col min="3" max="3" width="123.83203125" style="13" bestFit="1" customWidth="1"/>
    <col min="4" max="4" width="80.1640625" style="13" customWidth="1"/>
    <col min="5" max="16384" width="10.83203125" style="13"/>
  </cols>
  <sheetData>
    <row r="1" spans="1:9" s="5" customFormat="1" ht="43.5" customHeight="1" x14ac:dyDescent="0.2">
      <c r="B1" s="8"/>
      <c r="C1" s="7" t="s">
        <v>155</v>
      </c>
      <c r="D1" s="5" t="s">
        <v>208</v>
      </c>
      <c r="F1" s="7"/>
    </row>
    <row r="3" spans="1:9" ht="17.25" customHeight="1" x14ac:dyDescent="0.2">
      <c r="B3" s="10" t="s">
        <v>154</v>
      </c>
      <c r="C3" s="13" t="s">
        <v>156</v>
      </c>
      <c r="D3" s="9" t="s">
        <v>3</v>
      </c>
    </row>
    <row r="5" spans="1:9" s="14" customFormat="1" ht="17.25" customHeight="1" x14ac:dyDescent="0.2">
      <c r="A5" s="1"/>
      <c r="B5" s="6" t="s">
        <v>0</v>
      </c>
      <c r="C5" s="2" t="str">
        <f>B5&amp;" - Header"</f>
        <v>PART 01 - Header</v>
      </c>
      <c r="D5" s="2" t="str">
        <f>C5&amp;""</f>
        <v>PART 01 - Header</v>
      </c>
      <c r="E5" s="3"/>
      <c r="F5" s="4"/>
      <c r="G5" s="4"/>
      <c r="H5" s="4"/>
      <c r="I5" s="4"/>
    </row>
    <row r="7" spans="1:9" ht="17.25" customHeight="1" x14ac:dyDescent="0.2">
      <c r="B7" s="10" t="s">
        <v>13</v>
      </c>
      <c r="C7" s="13" t="s">
        <v>159</v>
      </c>
      <c r="D7" s="9" t="s">
        <v>12</v>
      </c>
    </row>
    <row r="8" spans="1:9" ht="17.25" customHeight="1" x14ac:dyDescent="0.2">
      <c r="B8" s="10" t="s">
        <v>1</v>
      </c>
      <c r="C8" s="13" t="s">
        <v>157</v>
      </c>
      <c r="D8" s="9" t="s">
        <v>3</v>
      </c>
    </row>
    <row r="9" spans="1:9" ht="72" customHeight="1" x14ac:dyDescent="0.2">
      <c r="B9" s="10" t="s">
        <v>2</v>
      </c>
      <c r="C9" s="16"/>
      <c r="D9" s="9" t="s">
        <v>207</v>
      </c>
    </row>
    <row r="10" spans="1:9" ht="17.25" customHeight="1" x14ac:dyDescent="0.2">
      <c r="B10" s="10" t="s">
        <v>52</v>
      </c>
      <c r="C10" s="21" t="s">
        <v>158</v>
      </c>
      <c r="D10" s="9" t="s">
        <v>3</v>
      </c>
    </row>
    <row r="12" spans="1:9" ht="17.25" customHeight="1" x14ac:dyDescent="0.2">
      <c r="B12" s="10" t="s">
        <v>205</v>
      </c>
      <c r="C12" s="22"/>
      <c r="D12" s="12" t="s">
        <v>130</v>
      </c>
    </row>
    <row r="14" spans="1:9" ht="17.25" customHeight="1" x14ac:dyDescent="0.2">
      <c r="B14" s="10" t="s">
        <v>24</v>
      </c>
      <c r="C14" s="13" t="s">
        <v>159</v>
      </c>
      <c r="D14" s="9" t="s">
        <v>3</v>
      </c>
    </row>
    <row r="15" spans="1:9" ht="17.25" customHeight="1" x14ac:dyDescent="0.2">
      <c r="B15" s="10" t="s">
        <v>25</v>
      </c>
      <c r="C15" s="13" t="s">
        <v>119</v>
      </c>
      <c r="D15" s="9" t="s">
        <v>3</v>
      </c>
    </row>
    <row r="16" spans="1:9" ht="17.25" customHeight="1" x14ac:dyDescent="0.2">
      <c r="D16" s="9"/>
    </row>
    <row r="17" spans="2:4" ht="42" x14ac:dyDescent="0.2">
      <c r="B17" s="10" t="s">
        <v>4</v>
      </c>
      <c r="C17" s="15" t="s">
        <v>160</v>
      </c>
      <c r="D17" s="9" t="s">
        <v>3</v>
      </c>
    </row>
    <row r="19" spans="2:4" ht="17.25" customHeight="1" x14ac:dyDescent="0.2">
      <c r="B19" s="10" t="s">
        <v>17</v>
      </c>
      <c r="C19" s="13" t="s">
        <v>5</v>
      </c>
      <c r="D19" s="9" t="s">
        <v>3</v>
      </c>
    </row>
    <row r="20" spans="2:4" ht="227" customHeight="1" x14ac:dyDescent="0.2">
      <c r="B20" s="10" t="s">
        <v>21</v>
      </c>
      <c r="D20" s="9" t="s">
        <v>207</v>
      </c>
    </row>
    <row r="21" spans="2:4" ht="17.25" customHeight="1" x14ac:dyDescent="0.2">
      <c r="D21" s="9"/>
    </row>
    <row r="22" spans="2:4" ht="17.25" customHeight="1" x14ac:dyDescent="0.2">
      <c r="B22" s="10" t="s">
        <v>6</v>
      </c>
      <c r="C22" s="26" t="s">
        <v>164</v>
      </c>
      <c r="D22" s="9" t="s">
        <v>3</v>
      </c>
    </row>
    <row r="23" spans="2:4" ht="64.5" customHeight="1" x14ac:dyDescent="0.2">
      <c r="B23" s="10" t="s">
        <v>11</v>
      </c>
      <c r="C23" s="16"/>
      <c r="D23" s="9" t="s">
        <v>207</v>
      </c>
    </row>
    <row r="24" spans="2:4" ht="17.25" customHeight="1" x14ac:dyDescent="0.2">
      <c r="B24" s="10" t="s">
        <v>133</v>
      </c>
      <c r="C24" s="13" t="s">
        <v>161</v>
      </c>
      <c r="D24" s="9" t="s">
        <v>3</v>
      </c>
    </row>
    <row r="25" spans="2:4" ht="17.25" customHeight="1" x14ac:dyDescent="0.2">
      <c r="D25" s="9"/>
    </row>
    <row r="26" spans="2:4" ht="17.25" customHeight="1" x14ac:dyDescent="0.2">
      <c r="B26" s="10" t="s">
        <v>7</v>
      </c>
      <c r="C26" s="26" t="s">
        <v>9</v>
      </c>
      <c r="D26" s="9" t="s">
        <v>3</v>
      </c>
    </row>
    <row r="27" spans="2:4" ht="17.25" customHeight="1" x14ac:dyDescent="0.2">
      <c r="B27" s="10" t="s">
        <v>134</v>
      </c>
      <c r="C27" s="13" t="s">
        <v>162</v>
      </c>
      <c r="D27" s="9" t="s">
        <v>3</v>
      </c>
    </row>
    <row r="28" spans="2:4" ht="17.25" customHeight="1" x14ac:dyDescent="0.2">
      <c r="D28" s="9"/>
    </row>
    <row r="29" spans="2:4" ht="17.25" customHeight="1" x14ac:dyDescent="0.2">
      <c r="B29" s="10" t="s">
        <v>8</v>
      </c>
      <c r="C29" s="26" t="s">
        <v>10</v>
      </c>
      <c r="D29" s="9" t="s">
        <v>3</v>
      </c>
    </row>
    <row r="30" spans="2:4" ht="17.25" customHeight="1" x14ac:dyDescent="0.2">
      <c r="B30" s="10" t="s">
        <v>135</v>
      </c>
      <c r="C30" s="13" t="s">
        <v>163</v>
      </c>
      <c r="D30" s="9" t="s">
        <v>3</v>
      </c>
    </row>
    <row r="32" spans="2:4" ht="17.25" customHeight="1" x14ac:dyDescent="0.2">
      <c r="B32" s="10" t="s">
        <v>14</v>
      </c>
      <c r="C32" s="26" t="s">
        <v>15</v>
      </c>
      <c r="D32" s="9" t="s">
        <v>3</v>
      </c>
    </row>
    <row r="33" spans="1:9" ht="17.25" customHeight="1" x14ac:dyDescent="0.2">
      <c r="B33" s="10" t="s">
        <v>132</v>
      </c>
      <c r="C33" s="13" t="s">
        <v>165</v>
      </c>
      <c r="D33" s="9" t="s">
        <v>3</v>
      </c>
    </row>
    <row r="35" spans="1:9" s="14" customFormat="1" ht="17.25" customHeight="1" x14ac:dyDescent="0.2">
      <c r="A35" s="1"/>
      <c r="B35" s="6" t="s">
        <v>16</v>
      </c>
      <c r="C35" s="2" t="str">
        <f>B35&amp;" - Video"</f>
        <v>PART 02 - Video</v>
      </c>
      <c r="D35" s="2" t="str">
        <f>C35&amp;""</f>
        <v>PART 02 - Video</v>
      </c>
      <c r="E35" s="3"/>
      <c r="F35" s="4"/>
      <c r="G35" s="4"/>
      <c r="H35" s="4"/>
      <c r="I35" s="4"/>
    </row>
    <row r="37" spans="1:9" ht="28" x14ac:dyDescent="0.2">
      <c r="B37" s="10" t="s">
        <v>17</v>
      </c>
      <c r="C37" s="15" t="s">
        <v>167</v>
      </c>
      <c r="D37" s="9" t="s">
        <v>3</v>
      </c>
    </row>
    <row r="38" spans="1:9" ht="17.25" customHeight="1" x14ac:dyDescent="0.2">
      <c r="C38" s="16"/>
      <c r="D38" s="9"/>
    </row>
    <row r="39" spans="1:9" ht="17.25" customHeight="1" x14ac:dyDescent="0.2">
      <c r="B39" s="25" t="s">
        <v>206</v>
      </c>
      <c r="C39" s="24" t="s">
        <v>166</v>
      </c>
      <c r="D39" s="12" t="s">
        <v>130</v>
      </c>
    </row>
    <row r="41" spans="1:9" s="14" customFormat="1" ht="17.25" customHeight="1" x14ac:dyDescent="0.2">
      <c r="A41" s="1"/>
      <c r="B41" s="6" t="s">
        <v>19</v>
      </c>
      <c r="C41" s="2" t="str">
        <f>B41&amp;" - 4AAAA"</f>
        <v>PART 03 - 4AAAA</v>
      </c>
      <c r="D41" s="2" t="str">
        <f>C41&amp;""</f>
        <v>PART 03 - 4AAAA</v>
      </c>
      <c r="E41" s="3"/>
      <c r="F41" s="4"/>
      <c r="G41" s="4"/>
      <c r="H41" s="4"/>
      <c r="I41" s="4"/>
    </row>
    <row r="43" spans="1:9" ht="17.25" customHeight="1" x14ac:dyDescent="0.2">
      <c r="B43" s="10" t="s">
        <v>24</v>
      </c>
      <c r="C43" s="13" t="s">
        <v>20</v>
      </c>
      <c r="D43" s="9" t="s">
        <v>3</v>
      </c>
    </row>
    <row r="44" spans="1:9" ht="17.25" customHeight="1" x14ac:dyDescent="0.2">
      <c r="B44" s="10" t="s">
        <v>25</v>
      </c>
      <c r="C44" s="13" t="s">
        <v>168</v>
      </c>
      <c r="D44" s="9" t="s">
        <v>3</v>
      </c>
    </row>
    <row r="45" spans="1:9" ht="64.5" customHeight="1" x14ac:dyDescent="0.2">
      <c r="B45" s="10" t="s">
        <v>177</v>
      </c>
      <c r="C45" s="16"/>
      <c r="D45" s="9" t="s">
        <v>207</v>
      </c>
    </row>
    <row r="47" spans="1:9" ht="17.25" customHeight="1" x14ac:dyDescent="0.2">
      <c r="B47" s="10" t="s">
        <v>204</v>
      </c>
      <c r="C47" s="13" t="s">
        <v>22</v>
      </c>
      <c r="D47" s="9" t="s">
        <v>23</v>
      </c>
    </row>
    <row r="48" spans="1:9" ht="146" customHeight="1" x14ac:dyDescent="0.2">
      <c r="B48" s="10" t="s">
        <v>21</v>
      </c>
      <c r="D48" s="9" t="s">
        <v>207</v>
      </c>
    </row>
    <row r="50" spans="2:4" ht="17.25" customHeight="1" x14ac:dyDescent="0.2">
      <c r="B50" s="10" t="s">
        <v>26</v>
      </c>
      <c r="C50" s="16" t="s">
        <v>120</v>
      </c>
      <c r="D50" s="9" t="s">
        <v>3</v>
      </c>
    </row>
    <row r="52" spans="2:4" ht="28" x14ac:dyDescent="0.2">
      <c r="B52" s="10" t="s">
        <v>4</v>
      </c>
      <c r="C52" s="15" t="s">
        <v>169</v>
      </c>
      <c r="D52" s="9" t="s">
        <v>3</v>
      </c>
    </row>
    <row r="54" spans="2:4" ht="262.5" customHeight="1" x14ac:dyDescent="0.2">
      <c r="B54" s="10" t="s">
        <v>21</v>
      </c>
      <c r="C54" s="16"/>
      <c r="D54" s="12" t="s">
        <v>131</v>
      </c>
    </row>
    <row r="56" spans="2:4" ht="50" customHeight="1" x14ac:dyDescent="0.2">
      <c r="B56" s="10" t="s">
        <v>170</v>
      </c>
      <c r="C56" s="16"/>
      <c r="D56" s="9" t="s">
        <v>207</v>
      </c>
    </row>
    <row r="57" spans="2:4" ht="17.25" customHeight="1" x14ac:dyDescent="0.2">
      <c r="B57" s="10" t="s">
        <v>27</v>
      </c>
      <c r="C57" s="13" t="s">
        <v>35</v>
      </c>
      <c r="D57" s="9" t="s">
        <v>3</v>
      </c>
    </row>
    <row r="58" spans="2:4" ht="17.25" customHeight="1" x14ac:dyDescent="0.2">
      <c r="B58" s="10" t="s">
        <v>28</v>
      </c>
      <c r="C58" s="13" t="s">
        <v>36</v>
      </c>
      <c r="D58" s="9" t="s">
        <v>3</v>
      </c>
    </row>
    <row r="60" spans="2:4" ht="50" customHeight="1" x14ac:dyDescent="0.2">
      <c r="B60" s="10" t="s">
        <v>171</v>
      </c>
      <c r="C60" s="16"/>
      <c r="D60" s="9" t="s">
        <v>207</v>
      </c>
    </row>
    <row r="61" spans="2:4" ht="17.25" customHeight="1" x14ac:dyDescent="0.2">
      <c r="B61" s="10" t="s">
        <v>29</v>
      </c>
      <c r="C61" s="13" t="s">
        <v>37</v>
      </c>
      <c r="D61" s="9" t="s">
        <v>3</v>
      </c>
    </row>
    <row r="62" spans="2:4" ht="17.25" customHeight="1" x14ac:dyDescent="0.2">
      <c r="B62" s="10" t="s">
        <v>30</v>
      </c>
      <c r="C62" s="13" t="s">
        <v>38</v>
      </c>
      <c r="D62" s="9" t="s">
        <v>3</v>
      </c>
    </row>
    <row r="64" spans="2:4" ht="50" customHeight="1" x14ac:dyDescent="0.2">
      <c r="B64" s="25" t="s">
        <v>172</v>
      </c>
      <c r="C64" s="16"/>
      <c r="D64" s="9" t="s">
        <v>207</v>
      </c>
    </row>
    <row r="65" spans="1:9" ht="17.25" customHeight="1" x14ac:dyDescent="0.2">
      <c r="B65" s="10" t="s">
        <v>31</v>
      </c>
      <c r="C65" s="13" t="s">
        <v>39</v>
      </c>
      <c r="D65" s="9" t="s">
        <v>3</v>
      </c>
    </row>
    <row r="66" spans="1:9" ht="17.25" customHeight="1" x14ac:dyDescent="0.2">
      <c r="B66" s="10" t="s">
        <v>32</v>
      </c>
      <c r="C66" s="13" t="s">
        <v>40</v>
      </c>
      <c r="D66" s="9" t="s">
        <v>3</v>
      </c>
    </row>
    <row r="68" spans="1:9" ht="50" customHeight="1" x14ac:dyDescent="0.2">
      <c r="B68" s="25" t="s">
        <v>173</v>
      </c>
      <c r="C68" s="16"/>
      <c r="D68" s="9" t="s">
        <v>207</v>
      </c>
    </row>
    <row r="69" spans="1:9" ht="17.25" customHeight="1" x14ac:dyDescent="0.2">
      <c r="B69" s="10" t="s">
        <v>33</v>
      </c>
      <c r="C69" s="16" t="s">
        <v>121</v>
      </c>
      <c r="D69" s="9" t="s">
        <v>3</v>
      </c>
    </row>
    <row r="70" spans="1:9" ht="17.25" customHeight="1" x14ac:dyDescent="0.2">
      <c r="B70" s="10" t="s">
        <v>34</v>
      </c>
      <c r="C70" s="16" t="s">
        <v>174</v>
      </c>
      <c r="D70" s="9" t="s">
        <v>3</v>
      </c>
    </row>
    <row r="71" spans="1:9" ht="17.25" customHeight="1" x14ac:dyDescent="0.2">
      <c r="C71" s="16"/>
      <c r="D71" s="17"/>
    </row>
    <row r="72" spans="1:9" ht="17.25" customHeight="1" x14ac:dyDescent="0.2">
      <c r="B72" s="10" t="s">
        <v>14</v>
      </c>
      <c r="C72" s="27" t="s">
        <v>15</v>
      </c>
      <c r="D72" s="9" t="s">
        <v>3</v>
      </c>
    </row>
    <row r="73" spans="1:9" ht="17.25" customHeight="1" x14ac:dyDescent="0.2">
      <c r="B73" s="10" t="s">
        <v>132</v>
      </c>
      <c r="C73" s="13" t="s">
        <v>165</v>
      </c>
      <c r="D73" s="9" t="s">
        <v>3</v>
      </c>
    </row>
    <row r="75" spans="1:9" ht="17.25" customHeight="1" x14ac:dyDescent="0.2">
      <c r="B75" s="10" t="s">
        <v>52</v>
      </c>
      <c r="C75" s="16" t="s">
        <v>175</v>
      </c>
      <c r="D75" s="9" t="s">
        <v>3</v>
      </c>
    </row>
    <row r="76" spans="1:9" ht="17.25" customHeight="1" x14ac:dyDescent="0.2">
      <c r="C76" s="16"/>
      <c r="D76" s="17"/>
    </row>
    <row r="77" spans="1:9" s="14" customFormat="1" ht="17.25" customHeight="1" x14ac:dyDescent="0.2">
      <c r="A77" s="1"/>
      <c r="B77" s="6" t="s">
        <v>41</v>
      </c>
      <c r="C77" s="2" t="str">
        <f>B77&amp;" - Performance"</f>
        <v>PART 04 - Performance</v>
      </c>
      <c r="D77" s="2" t="str">
        <f>C77&amp;""</f>
        <v>PART 04 - Performance</v>
      </c>
      <c r="E77" s="3"/>
      <c r="F77" s="4"/>
      <c r="G77" s="4"/>
      <c r="H77" s="4"/>
      <c r="I77" s="4"/>
    </row>
    <row r="79" spans="1:9" ht="17.25" customHeight="1" x14ac:dyDescent="0.2">
      <c r="B79" s="10" t="s">
        <v>24</v>
      </c>
      <c r="C79" s="13" t="s">
        <v>20</v>
      </c>
      <c r="D79" s="9" t="s">
        <v>3</v>
      </c>
    </row>
    <row r="80" spans="1:9" ht="17.25" customHeight="1" x14ac:dyDescent="0.2">
      <c r="B80" s="10" t="s">
        <v>25</v>
      </c>
      <c r="C80" s="13" t="s">
        <v>176</v>
      </c>
      <c r="D80" s="9" t="s">
        <v>3</v>
      </c>
    </row>
    <row r="81" spans="2:4" ht="64.5" customHeight="1" x14ac:dyDescent="0.2">
      <c r="B81" s="10" t="s">
        <v>177</v>
      </c>
      <c r="C81" s="16"/>
      <c r="D81" s="9" t="s">
        <v>207</v>
      </c>
    </row>
    <row r="82" spans="2:4" ht="17.25" customHeight="1" x14ac:dyDescent="0.2">
      <c r="D82" s="9"/>
    </row>
    <row r="83" spans="2:4" ht="17.25" customHeight="1" x14ac:dyDescent="0.2">
      <c r="B83" s="10" t="s">
        <v>26</v>
      </c>
      <c r="C83" s="16" t="s">
        <v>123</v>
      </c>
      <c r="D83" s="9" t="s">
        <v>3</v>
      </c>
    </row>
    <row r="84" spans="2:4" ht="17.25" customHeight="1" x14ac:dyDescent="0.2">
      <c r="D84" s="9"/>
    </row>
    <row r="85" spans="2:4" ht="14" x14ac:dyDescent="0.2">
      <c r="B85" s="10" t="s">
        <v>4</v>
      </c>
      <c r="C85" s="15" t="s">
        <v>144</v>
      </c>
      <c r="D85" s="9" t="s">
        <v>3</v>
      </c>
    </row>
    <row r="87" spans="2:4" ht="17.25" customHeight="1" x14ac:dyDescent="0.2">
      <c r="B87" s="10" t="s">
        <v>42</v>
      </c>
      <c r="C87" s="13" t="s">
        <v>44</v>
      </c>
      <c r="D87" s="9" t="s">
        <v>3</v>
      </c>
    </row>
    <row r="88" spans="2:4" ht="14" x14ac:dyDescent="0.2">
      <c r="B88" s="10" t="s">
        <v>43</v>
      </c>
      <c r="C88" s="15" t="s">
        <v>122</v>
      </c>
      <c r="D88" s="9" t="s">
        <v>3</v>
      </c>
    </row>
    <row r="90" spans="2:4" ht="17.25" customHeight="1" x14ac:dyDescent="0.2">
      <c r="B90" s="10" t="s">
        <v>18</v>
      </c>
      <c r="C90" s="23"/>
      <c r="D90" s="12" t="s">
        <v>130</v>
      </c>
    </row>
    <row r="92" spans="2:4" ht="17.25" customHeight="1" x14ac:dyDescent="0.2">
      <c r="B92" s="10" t="s">
        <v>45</v>
      </c>
      <c r="C92" s="16" t="s">
        <v>178</v>
      </c>
      <c r="D92" s="9" t="s">
        <v>3</v>
      </c>
    </row>
    <row r="93" spans="2:4" ht="28" x14ac:dyDescent="0.2">
      <c r="B93" s="10" t="s">
        <v>46</v>
      </c>
      <c r="C93" s="15" t="s">
        <v>179</v>
      </c>
      <c r="D93" s="9" t="s">
        <v>3</v>
      </c>
    </row>
    <row r="95" spans="2:4" ht="17.25" customHeight="1" x14ac:dyDescent="0.2">
      <c r="B95" s="10" t="s">
        <v>47</v>
      </c>
      <c r="C95" s="16" t="s">
        <v>124</v>
      </c>
      <c r="D95" s="9" t="s">
        <v>3</v>
      </c>
    </row>
    <row r="97" spans="1:9" ht="28" x14ac:dyDescent="0.2">
      <c r="B97" s="10" t="s">
        <v>48</v>
      </c>
      <c r="C97" s="15" t="s">
        <v>180</v>
      </c>
      <c r="D97" s="9" t="s">
        <v>3</v>
      </c>
    </row>
    <row r="99" spans="1:9" ht="17.25" customHeight="1" x14ac:dyDescent="0.2">
      <c r="B99" s="10" t="s">
        <v>14</v>
      </c>
      <c r="C99" s="26" t="s">
        <v>15</v>
      </c>
      <c r="D99" s="9" t="s">
        <v>3</v>
      </c>
    </row>
    <row r="100" spans="1:9" ht="17.25" customHeight="1" x14ac:dyDescent="0.2">
      <c r="B100" s="10" t="s">
        <v>132</v>
      </c>
      <c r="C100" s="13" t="s">
        <v>165</v>
      </c>
      <c r="D100" s="9" t="s">
        <v>3</v>
      </c>
    </row>
    <row r="102" spans="1:9" s="14" customFormat="1" ht="17.25" customHeight="1" x14ac:dyDescent="0.2">
      <c r="A102" s="1"/>
      <c r="B102" s="6" t="s">
        <v>49</v>
      </c>
      <c r="C102" s="2" t="str">
        <f>B102&amp;" - Silence"</f>
        <v>PART 05 - Silence</v>
      </c>
      <c r="D102" s="2" t="str">
        <f>C102&amp;""</f>
        <v>PART 05 - Silence</v>
      </c>
      <c r="E102" s="3"/>
      <c r="F102" s="4"/>
      <c r="G102" s="4"/>
      <c r="H102" s="4"/>
      <c r="I102" s="4"/>
    </row>
    <row r="104" spans="1:9" ht="17.25" customHeight="1" x14ac:dyDescent="0.2">
      <c r="B104" s="10" t="s">
        <v>24</v>
      </c>
      <c r="C104" s="13" t="s">
        <v>20</v>
      </c>
      <c r="D104" s="9" t="s">
        <v>3</v>
      </c>
    </row>
    <row r="105" spans="1:9" ht="17.25" customHeight="1" x14ac:dyDescent="0.2">
      <c r="B105" s="10" t="s">
        <v>25</v>
      </c>
      <c r="C105" s="13" t="s">
        <v>50</v>
      </c>
      <c r="D105" s="9" t="s">
        <v>3</v>
      </c>
    </row>
    <row r="106" spans="1:9" ht="17.25" customHeight="1" x14ac:dyDescent="0.2">
      <c r="D106" s="9"/>
    </row>
    <row r="107" spans="1:9" ht="17.25" customHeight="1" x14ac:dyDescent="0.2">
      <c r="B107" s="10" t="s">
        <v>26</v>
      </c>
      <c r="C107" s="13" t="s">
        <v>51</v>
      </c>
      <c r="D107" s="9" t="s">
        <v>3</v>
      </c>
    </row>
    <row r="108" spans="1:9" ht="17.25" customHeight="1" x14ac:dyDescent="0.2">
      <c r="D108" s="9"/>
    </row>
    <row r="109" spans="1:9" ht="28" x14ac:dyDescent="0.2">
      <c r="B109" s="10" t="s">
        <v>4</v>
      </c>
      <c r="C109" s="15" t="s">
        <v>129</v>
      </c>
      <c r="D109" s="9" t="s">
        <v>3</v>
      </c>
    </row>
    <row r="111" spans="1:9" ht="17.25" customHeight="1" x14ac:dyDescent="0.2">
      <c r="B111" s="10" t="s">
        <v>84</v>
      </c>
      <c r="C111" s="13" t="s">
        <v>83</v>
      </c>
      <c r="D111" s="9" t="s">
        <v>3</v>
      </c>
    </row>
    <row r="112" spans="1:9" ht="17.25" customHeight="1" x14ac:dyDescent="0.2">
      <c r="B112" s="10" t="s">
        <v>85</v>
      </c>
      <c r="C112" s="16" t="s">
        <v>181</v>
      </c>
      <c r="D112" s="9" t="s">
        <v>3</v>
      </c>
    </row>
    <row r="113" spans="1:9" ht="17.25" customHeight="1" x14ac:dyDescent="0.2">
      <c r="C113" s="16"/>
      <c r="D113" s="9"/>
    </row>
    <row r="114" spans="1:9" ht="125" customHeight="1" x14ac:dyDescent="0.2">
      <c r="B114" s="10" t="s">
        <v>199</v>
      </c>
      <c r="C114" s="16"/>
      <c r="D114" s="9" t="s">
        <v>207</v>
      </c>
    </row>
    <row r="116" spans="1:9" ht="17.25" customHeight="1" x14ac:dyDescent="0.2">
      <c r="B116" s="10" t="s">
        <v>52</v>
      </c>
      <c r="C116" s="16" t="s">
        <v>182</v>
      </c>
      <c r="D116" s="9" t="s">
        <v>3</v>
      </c>
    </row>
    <row r="118" spans="1:9" ht="17.25" customHeight="1" x14ac:dyDescent="0.2">
      <c r="B118" s="10" t="s">
        <v>14</v>
      </c>
      <c r="C118" s="26" t="s">
        <v>15</v>
      </c>
      <c r="D118" s="9" t="s">
        <v>3</v>
      </c>
    </row>
    <row r="119" spans="1:9" ht="17.25" customHeight="1" x14ac:dyDescent="0.2">
      <c r="B119" s="10" t="s">
        <v>132</v>
      </c>
      <c r="C119" s="13" t="s">
        <v>165</v>
      </c>
      <c r="D119" s="9" t="s">
        <v>3</v>
      </c>
    </row>
    <row r="121" spans="1:9" s="14" customFormat="1" ht="17.25" customHeight="1" x14ac:dyDescent="0.2">
      <c r="A121" s="1"/>
      <c r="B121" s="6" t="s">
        <v>53</v>
      </c>
      <c r="C121" s="2" t="str">
        <f>B121&amp;" - Comfort"</f>
        <v>PART 06 - Comfort</v>
      </c>
      <c r="D121" s="2" t="str">
        <f>C121&amp;""</f>
        <v>PART 06 - Comfort</v>
      </c>
      <c r="E121" s="3"/>
      <c r="F121" s="4"/>
      <c r="G121" s="4"/>
      <c r="H121" s="4"/>
      <c r="I121" s="4"/>
    </row>
    <row r="123" spans="1:9" ht="17.25" customHeight="1" x14ac:dyDescent="0.2">
      <c r="B123" s="10" t="s">
        <v>24</v>
      </c>
      <c r="C123" s="13" t="s">
        <v>20</v>
      </c>
      <c r="D123" s="9" t="s">
        <v>3</v>
      </c>
    </row>
    <row r="124" spans="1:9" ht="17.25" customHeight="1" x14ac:dyDescent="0.2">
      <c r="B124" s="10" t="s">
        <v>25</v>
      </c>
      <c r="C124" s="13" t="s">
        <v>54</v>
      </c>
      <c r="D124" s="9" t="s">
        <v>3</v>
      </c>
    </row>
    <row r="126" spans="1:9" ht="17.25" customHeight="1" x14ac:dyDescent="0.2">
      <c r="B126" s="10" t="s">
        <v>55</v>
      </c>
      <c r="C126" s="13" t="s">
        <v>57</v>
      </c>
      <c r="D126" s="9" t="s">
        <v>3</v>
      </c>
    </row>
    <row r="127" spans="1:9" ht="14" x14ac:dyDescent="0.2">
      <c r="B127" s="10" t="s">
        <v>56</v>
      </c>
      <c r="C127" s="15" t="s">
        <v>125</v>
      </c>
      <c r="D127" s="9" t="s">
        <v>3</v>
      </c>
    </row>
    <row r="129" spans="1:9" ht="17.25" customHeight="1" x14ac:dyDescent="0.2">
      <c r="B129" s="10" t="s">
        <v>58</v>
      </c>
      <c r="C129" s="13" t="s">
        <v>64</v>
      </c>
      <c r="D129" s="9" t="s">
        <v>3</v>
      </c>
    </row>
    <row r="130" spans="1:9" ht="17.25" customHeight="1" x14ac:dyDescent="0.2">
      <c r="B130" s="10" t="s">
        <v>59</v>
      </c>
      <c r="C130" s="16" t="s">
        <v>184</v>
      </c>
      <c r="D130" s="9" t="s">
        <v>3</v>
      </c>
    </row>
    <row r="132" spans="1:9" ht="17.25" customHeight="1" x14ac:dyDescent="0.2">
      <c r="B132" s="10" t="s">
        <v>60</v>
      </c>
      <c r="C132" s="13" t="s">
        <v>145</v>
      </c>
      <c r="D132" s="9" t="s">
        <v>3</v>
      </c>
    </row>
    <row r="133" spans="1:9" ht="14" x14ac:dyDescent="0.2">
      <c r="B133" s="10" t="s">
        <v>61</v>
      </c>
      <c r="C133" s="18" t="s">
        <v>65</v>
      </c>
      <c r="D133" s="9" t="s">
        <v>3</v>
      </c>
    </row>
    <row r="135" spans="1:9" ht="17.25" customHeight="1" x14ac:dyDescent="0.2">
      <c r="B135" s="10" t="s">
        <v>62</v>
      </c>
      <c r="C135" s="13" t="s">
        <v>183</v>
      </c>
      <c r="D135" s="9" t="s">
        <v>3</v>
      </c>
    </row>
    <row r="136" spans="1:9" ht="17.25" customHeight="1" x14ac:dyDescent="0.2">
      <c r="B136" s="10" t="s">
        <v>63</v>
      </c>
      <c r="C136" s="16" t="s">
        <v>185</v>
      </c>
      <c r="D136" s="9" t="s">
        <v>3</v>
      </c>
    </row>
    <row r="138" spans="1:9" ht="17.25" customHeight="1" x14ac:dyDescent="0.2">
      <c r="B138" s="10" t="s">
        <v>14</v>
      </c>
      <c r="C138" s="26" t="s">
        <v>15</v>
      </c>
      <c r="D138" s="9" t="s">
        <v>3</v>
      </c>
    </row>
    <row r="139" spans="1:9" ht="17.25" customHeight="1" x14ac:dyDescent="0.2">
      <c r="B139" s="10" t="s">
        <v>132</v>
      </c>
      <c r="C139" s="13" t="s">
        <v>165</v>
      </c>
      <c r="D139" s="9" t="s">
        <v>3</v>
      </c>
    </row>
    <row r="141" spans="1:9" s="14" customFormat="1" ht="17.25" customHeight="1" x14ac:dyDescent="0.2">
      <c r="A141" s="1"/>
      <c r="B141" s="6" t="s">
        <v>66</v>
      </c>
      <c r="C141" s="2" t="str">
        <f>B141&amp;" - Technology"</f>
        <v>PART 07 - Technology</v>
      </c>
      <c r="D141" s="2" t="str">
        <f>C141&amp;""</f>
        <v>PART 07 - Technology</v>
      </c>
      <c r="E141" s="3"/>
      <c r="F141" s="4"/>
      <c r="G141" s="4"/>
      <c r="H141" s="4"/>
      <c r="I141" s="4"/>
    </row>
    <row r="143" spans="1:9" ht="17.25" customHeight="1" x14ac:dyDescent="0.2">
      <c r="B143" s="10" t="s">
        <v>24</v>
      </c>
      <c r="C143" s="13" t="s">
        <v>20</v>
      </c>
      <c r="D143" s="9" t="s">
        <v>3</v>
      </c>
    </row>
    <row r="144" spans="1:9" ht="17.25" customHeight="1" x14ac:dyDescent="0.2">
      <c r="B144" s="10" t="s">
        <v>25</v>
      </c>
      <c r="C144" s="13" t="s">
        <v>67</v>
      </c>
      <c r="D144" s="9" t="s">
        <v>3</v>
      </c>
    </row>
    <row r="146" spans="2:4" ht="17.25" customHeight="1" x14ac:dyDescent="0.2">
      <c r="B146" s="10" t="s">
        <v>68</v>
      </c>
      <c r="C146" s="13" t="s">
        <v>76</v>
      </c>
      <c r="D146" s="9" t="s">
        <v>3</v>
      </c>
    </row>
    <row r="147" spans="2:4" ht="17.25" customHeight="1" x14ac:dyDescent="0.2">
      <c r="B147" s="10" t="s">
        <v>69</v>
      </c>
      <c r="C147" s="16" t="s">
        <v>126</v>
      </c>
      <c r="D147" s="9" t="s">
        <v>3</v>
      </c>
    </row>
    <row r="149" spans="2:4" ht="17.25" customHeight="1" x14ac:dyDescent="0.2">
      <c r="B149" s="10" t="s">
        <v>70</v>
      </c>
      <c r="C149" s="16" t="s">
        <v>128</v>
      </c>
      <c r="D149" s="9" t="s">
        <v>3</v>
      </c>
    </row>
    <row r="150" spans="2:4" ht="17.25" customHeight="1" x14ac:dyDescent="0.2">
      <c r="B150" s="10" t="s">
        <v>71</v>
      </c>
      <c r="C150" s="13" t="s">
        <v>77</v>
      </c>
      <c r="D150" s="9" t="s">
        <v>3</v>
      </c>
    </row>
    <row r="152" spans="2:4" ht="17.25" customHeight="1" x14ac:dyDescent="0.2">
      <c r="B152" s="10" t="s">
        <v>72</v>
      </c>
      <c r="C152" s="13" t="s">
        <v>78</v>
      </c>
      <c r="D152" s="9" t="s">
        <v>3</v>
      </c>
    </row>
    <row r="153" spans="2:4" ht="17.25" customHeight="1" x14ac:dyDescent="0.2">
      <c r="B153" s="10" t="s">
        <v>73</v>
      </c>
      <c r="C153" s="13" t="s">
        <v>79</v>
      </c>
      <c r="D153" s="9" t="s">
        <v>3</v>
      </c>
    </row>
    <row r="155" spans="2:4" ht="17.25" customHeight="1" x14ac:dyDescent="0.2">
      <c r="B155" s="10" t="s">
        <v>74</v>
      </c>
      <c r="C155" s="16" t="s">
        <v>127</v>
      </c>
      <c r="D155" s="9" t="s">
        <v>3</v>
      </c>
    </row>
    <row r="156" spans="2:4" ht="17.25" customHeight="1" x14ac:dyDescent="0.2">
      <c r="B156" s="10" t="s">
        <v>75</v>
      </c>
      <c r="C156" s="13" t="s">
        <v>44</v>
      </c>
      <c r="D156" s="9" t="s">
        <v>3</v>
      </c>
    </row>
    <row r="158" spans="2:4" ht="17.25" customHeight="1" x14ac:dyDescent="0.2">
      <c r="B158" s="10" t="s">
        <v>14</v>
      </c>
      <c r="C158" s="26" t="s">
        <v>15</v>
      </c>
      <c r="D158" s="9" t="s">
        <v>3</v>
      </c>
    </row>
    <row r="159" spans="2:4" ht="17.25" customHeight="1" x14ac:dyDescent="0.2">
      <c r="B159" s="10" t="s">
        <v>132</v>
      </c>
      <c r="C159" s="13" t="s">
        <v>165</v>
      </c>
      <c r="D159" s="9" t="s">
        <v>3</v>
      </c>
    </row>
    <row r="161" spans="1:9" s="14" customFormat="1" ht="17.25" customHeight="1" x14ac:dyDescent="0.2">
      <c r="A161" s="1"/>
      <c r="B161" s="6" t="s">
        <v>80</v>
      </c>
      <c r="C161" s="2" t="str">
        <f>B161&amp;" - Range"</f>
        <v>PART 08 - Range</v>
      </c>
      <c r="D161" s="2" t="str">
        <f>C161&amp;""</f>
        <v>PART 08 - Range</v>
      </c>
      <c r="E161" s="3"/>
      <c r="F161" s="4"/>
      <c r="G161" s="4"/>
      <c r="H161" s="4"/>
      <c r="I161" s="4"/>
    </row>
    <row r="163" spans="1:9" ht="17.25" customHeight="1" x14ac:dyDescent="0.2">
      <c r="B163" s="10" t="s">
        <v>24</v>
      </c>
      <c r="C163" s="13" t="s">
        <v>81</v>
      </c>
      <c r="D163" s="9" t="s">
        <v>3</v>
      </c>
    </row>
    <row r="164" spans="1:9" ht="17.25" customHeight="1" x14ac:dyDescent="0.2">
      <c r="B164" s="10" t="s">
        <v>25</v>
      </c>
      <c r="C164" s="13" t="s">
        <v>82</v>
      </c>
      <c r="D164" s="9" t="s">
        <v>3</v>
      </c>
    </row>
    <row r="166" spans="1:9" ht="17.25" customHeight="1" x14ac:dyDescent="0.2">
      <c r="B166" s="10" t="s">
        <v>200</v>
      </c>
      <c r="C166" s="13" t="s">
        <v>201</v>
      </c>
    </row>
    <row r="167" spans="1:9" ht="117" customHeight="1" x14ac:dyDescent="0.2">
      <c r="B167" s="10" t="s">
        <v>86</v>
      </c>
      <c r="D167" s="9" t="s">
        <v>87</v>
      </c>
    </row>
    <row r="169" spans="1:9" ht="28" x14ac:dyDescent="0.2">
      <c r="B169" s="10" t="s">
        <v>202</v>
      </c>
      <c r="C169" s="18" t="s">
        <v>203</v>
      </c>
    </row>
    <row r="170" spans="1:9" ht="117" customHeight="1" x14ac:dyDescent="0.2">
      <c r="B170" s="10" t="s">
        <v>88</v>
      </c>
      <c r="D170" s="9" t="s">
        <v>87</v>
      </c>
    </row>
    <row r="172" spans="1:9" ht="17.25" customHeight="1" x14ac:dyDescent="0.2">
      <c r="B172" s="10" t="s">
        <v>89</v>
      </c>
      <c r="C172" s="13" t="s">
        <v>186</v>
      </c>
      <c r="D172" s="9" t="s">
        <v>3</v>
      </c>
    </row>
    <row r="173" spans="1:9" ht="17.25" customHeight="1" x14ac:dyDescent="0.2">
      <c r="B173" s="10" t="s">
        <v>90</v>
      </c>
      <c r="C173" s="16" t="s">
        <v>187</v>
      </c>
      <c r="D173" s="9" t="s">
        <v>3</v>
      </c>
    </row>
    <row r="174" spans="1:9" ht="17.25" customHeight="1" x14ac:dyDescent="0.2">
      <c r="B174" s="10" t="s">
        <v>91</v>
      </c>
      <c r="C174" s="19">
        <v>269</v>
      </c>
      <c r="D174" s="9" t="s">
        <v>117</v>
      </c>
    </row>
    <row r="175" spans="1:9" ht="17.25" customHeight="1" x14ac:dyDescent="0.2">
      <c r="B175" s="10" t="s">
        <v>136</v>
      </c>
      <c r="C175" s="20" t="s">
        <v>137</v>
      </c>
      <c r="D175" s="9" t="s">
        <v>3</v>
      </c>
    </row>
    <row r="176" spans="1:9" ht="17.25" customHeight="1" x14ac:dyDescent="0.2">
      <c r="B176" s="10" t="s">
        <v>92</v>
      </c>
      <c r="C176" s="16"/>
      <c r="D176" s="9" t="s">
        <v>118</v>
      </c>
    </row>
    <row r="177" spans="2:4" ht="17.25" customHeight="1" x14ac:dyDescent="0.2">
      <c r="B177" s="10" t="s">
        <v>146</v>
      </c>
      <c r="C177" s="16"/>
      <c r="D177" s="9" t="s">
        <v>147</v>
      </c>
    </row>
    <row r="179" spans="2:4" ht="17.25" customHeight="1" x14ac:dyDescent="0.2">
      <c r="B179" s="10" t="s">
        <v>93</v>
      </c>
      <c r="C179" s="13" t="s">
        <v>188</v>
      </c>
      <c r="D179" s="9" t="s">
        <v>3</v>
      </c>
    </row>
    <row r="180" spans="2:4" ht="17.25" customHeight="1" x14ac:dyDescent="0.2">
      <c r="B180" s="10" t="s">
        <v>94</v>
      </c>
      <c r="C180" s="16" t="s">
        <v>189</v>
      </c>
      <c r="D180" s="9" t="s">
        <v>3</v>
      </c>
    </row>
    <row r="181" spans="2:4" ht="17.25" customHeight="1" x14ac:dyDescent="0.2">
      <c r="B181" s="10" t="s">
        <v>95</v>
      </c>
      <c r="C181" s="19">
        <v>269</v>
      </c>
      <c r="D181" s="9" t="s">
        <v>117</v>
      </c>
    </row>
    <row r="182" spans="2:4" ht="17.25" customHeight="1" x14ac:dyDescent="0.2">
      <c r="B182" s="10" t="s">
        <v>143</v>
      </c>
      <c r="C182" s="20" t="s">
        <v>137</v>
      </c>
      <c r="D182" s="9" t="s">
        <v>3</v>
      </c>
    </row>
    <row r="183" spans="2:4" ht="17.25" customHeight="1" x14ac:dyDescent="0.2">
      <c r="B183" s="10" t="s">
        <v>96</v>
      </c>
      <c r="C183" s="16"/>
      <c r="D183" s="9" t="s">
        <v>118</v>
      </c>
    </row>
    <row r="184" spans="2:4" ht="17.25" customHeight="1" x14ac:dyDescent="0.2">
      <c r="B184" s="10" t="s">
        <v>148</v>
      </c>
      <c r="C184" s="16"/>
      <c r="D184" s="9" t="s">
        <v>147</v>
      </c>
    </row>
    <row r="186" spans="2:4" ht="17.25" customHeight="1" x14ac:dyDescent="0.2">
      <c r="B186" s="10" t="s">
        <v>97</v>
      </c>
      <c r="C186" s="13" t="s">
        <v>190</v>
      </c>
      <c r="D186" s="9" t="s">
        <v>3</v>
      </c>
    </row>
    <row r="187" spans="2:4" ht="17.25" customHeight="1" x14ac:dyDescent="0.2">
      <c r="B187" s="10" t="s">
        <v>98</v>
      </c>
      <c r="C187" s="11" t="s">
        <v>191</v>
      </c>
      <c r="D187" s="9" t="s">
        <v>3</v>
      </c>
    </row>
    <row r="188" spans="2:4" ht="17.25" customHeight="1" x14ac:dyDescent="0.2">
      <c r="B188" s="10" t="s">
        <v>99</v>
      </c>
      <c r="C188" s="19">
        <v>269</v>
      </c>
      <c r="D188" s="9" t="s">
        <v>117</v>
      </c>
    </row>
    <row r="189" spans="2:4" ht="17.25" customHeight="1" x14ac:dyDescent="0.2">
      <c r="B189" s="10" t="s">
        <v>142</v>
      </c>
      <c r="C189" s="20" t="s">
        <v>137</v>
      </c>
      <c r="D189" s="9" t="s">
        <v>3</v>
      </c>
    </row>
    <row r="190" spans="2:4" ht="17.25" customHeight="1" x14ac:dyDescent="0.2">
      <c r="B190" s="10" t="s">
        <v>100</v>
      </c>
      <c r="C190" s="16"/>
      <c r="D190" s="9" t="s">
        <v>118</v>
      </c>
    </row>
    <row r="191" spans="2:4" ht="17.25" customHeight="1" x14ac:dyDescent="0.2">
      <c r="B191" s="10" t="s">
        <v>149</v>
      </c>
      <c r="C191" s="16"/>
      <c r="D191" s="9" t="s">
        <v>147</v>
      </c>
    </row>
    <row r="193" spans="2:4" ht="17.25" customHeight="1" x14ac:dyDescent="0.2">
      <c r="B193" s="10" t="s">
        <v>101</v>
      </c>
      <c r="C193" s="13" t="s">
        <v>192</v>
      </c>
      <c r="D193" s="9" t="s">
        <v>3</v>
      </c>
    </row>
    <row r="194" spans="2:4" ht="17.25" customHeight="1" x14ac:dyDescent="0.2">
      <c r="B194" s="10" t="s">
        <v>102</v>
      </c>
      <c r="C194" s="16" t="s">
        <v>193</v>
      </c>
      <c r="D194" s="9" t="s">
        <v>3</v>
      </c>
    </row>
    <row r="195" spans="2:4" ht="17.25" customHeight="1" x14ac:dyDescent="0.2">
      <c r="B195" s="10" t="s">
        <v>103</v>
      </c>
      <c r="C195" s="19">
        <v>299</v>
      </c>
      <c r="D195" s="9" t="s">
        <v>117</v>
      </c>
    </row>
    <row r="196" spans="2:4" ht="17.25" customHeight="1" x14ac:dyDescent="0.2">
      <c r="B196" s="10" t="s">
        <v>141</v>
      </c>
      <c r="C196" s="20" t="s">
        <v>137</v>
      </c>
      <c r="D196" s="9" t="s">
        <v>3</v>
      </c>
    </row>
    <row r="197" spans="2:4" ht="17.25" customHeight="1" x14ac:dyDescent="0.2">
      <c r="B197" s="10" t="s">
        <v>104</v>
      </c>
      <c r="C197" s="16"/>
      <c r="D197" s="9" t="s">
        <v>118</v>
      </c>
    </row>
    <row r="198" spans="2:4" ht="17.25" customHeight="1" x14ac:dyDescent="0.2">
      <c r="B198" s="10" t="s">
        <v>150</v>
      </c>
      <c r="C198" s="16"/>
      <c r="D198" s="9" t="s">
        <v>147</v>
      </c>
    </row>
    <row r="200" spans="2:4" ht="17.25" customHeight="1" x14ac:dyDescent="0.2">
      <c r="B200" s="10" t="s">
        <v>105</v>
      </c>
      <c r="C200" s="13" t="s">
        <v>194</v>
      </c>
      <c r="D200" s="9" t="s">
        <v>3</v>
      </c>
    </row>
    <row r="201" spans="2:4" ht="17.25" customHeight="1" x14ac:dyDescent="0.2">
      <c r="B201" s="10" t="s">
        <v>106</v>
      </c>
      <c r="C201" s="16" t="s">
        <v>193</v>
      </c>
      <c r="D201" s="9" t="s">
        <v>3</v>
      </c>
    </row>
    <row r="202" spans="2:4" ht="17.25" customHeight="1" x14ac:dyDescent="0.2">
      <c r="B202" s="10" t="s">
        <v>107</v>
      </c>
      <c r="C202" s="20">
        <v>299</v>
      </c>
      <c r="D202" s="9" t="s">
        <v>117</v>
      </c>
    </row>
    <row r="203" spans="2:4" ht="17.25" customHeight="1" x14ac:dyDescent="0.2">
      <c r="B203" s="10" t="s">
        <v>140</v>
      </c>
      <c r="C203" s="20" t="s">
        <v>137</v>
      </c>
      <c r="D203" s="9" t="s">
        <v>3</v>
      </c>
    </row>
    <row r="204" spans="2:4" ht="17.25" customHeight="1" x14ac:dyDescent="0.2">
      <c r="B204" s="10" t="s">
        <v>108</v>
      </c>
      <c r="C204" s="16"/>
      <c r="D204" s="9" t="s">
        <v>118</v>
      </c>
    </row>
    <row r="205" spans="2:4" ht="17.25" customHeight="1" x14ac:dyDescent="0.2">
      <c r="B205" s="10" t="s">
        <v>151</v>
      </c>
      <c r="C205" s="16"/>
      <c r="D205" s="9" t="s">
        <v>147</v>
      </c>
    </row>
    <row r="207" spans="2:4" ht="17.25" customHeight="1" x14ac:dyDescent="0.2">
      <c r="B207" s="10" t="s">
        <v>109</v>
      </c>
      <c r="C207" s="13" t="s">
        <v>195</v>
      </c>
      <c r="D207" s="9" t="s">
        <v>3</v>
      </c>
    </row>
    <row r="208" spans="2:4" ht="17.25" customHeight="1" x14ac:dyDescent="0.2">
      <c r="B208" s="10" t="s">
        <v>110</v>
      </c>
      <c r="C208" s="16" t="s">
        <v>196</v>
      </c>
      <c r="D208" s="9" t="s">
        <v>3</v>
      </c>
    </row>
    <row r="209" spans="2:4" ht="17.25" customHeight="1" x14ac:dyDescent="0.2">
      <c r="B209" s="10" t="s">
        <v>111</v>
      </c>
      <c r="C209" s="19">
        <v>299</v>
      </c>
      <c r="D209" s="9" t="s">
        <v>117</v>
      </c>
    </row>
    <row r="210" spans="2:4" ht="17.25" customHeight="1" x14ac:dyDescent="0.2">
      <c r="B210" s="10" t="s">
        <v>139</v>
      </c>
      <c r="C210" s="20" t="s">
        <v>137</v>
      </c>
      <c r="D210" s="9" t="s">
        <v>3</v>
      </c>
    </row>
    <row r="211" spans="2:4" ht="17.25" customHeight="1" x14ac:dyDescent="0.2">
      <c r="B211" s="10" t="s">
        <v>112</v>
      </c>
      <c r="C211" s="16"/>
      <c r="D211" s="9" t="s">
        <v>118</v>
      </c>
    </row>
    <row r="212" spans="2:4" ht="17.25" customHeight="1" x14ac:dyDescent="0.2">
      <c r="B212" s="10" t="s">
        <v>152</v>
      </c>
      <c r="C212" s="16"/>
      <c r="D212" s="9" t="s">
        <v>147</v>
      </c>
    </row>
    <row r="214" spans="2:4" ht="17.25" customHeight="1" x14ac:dyDescent="0.2">
      <c r="B214" s="10" t="s">
        <v>113</v>
      </c>
      <c r="C214" s="13" t="s">
        <v>197</v>
      </c>
      <c r="D214" s="9" t="s">
        <v>3</v>
      </c>
    </row>
    <row r="215" spans="2:4" ht="17.25" customHeight="1" x14ac:dyDescent="0.2">
      <c r="B215" s="10" t="s">
        <v>114</v>
      </c>
      <c r="C215" s="16" t="s">
        <v>198</v>
      </c>
      <c r="D215" s="9" t="s">
        <v>3</v>
      </c>
    </row>
    <row r="216" spans="2:4" ht="17.25" customHeight="1" x14ac:dyDescent="0.2">
      <c r="B216" s="10" t="s">
        <v>115</v>
      </c>
      <c r="C216" s="19">
        <v>349</v>
      </c>
      <c r="D216" s="9" t="s">
        <v>117</v>
      </c>
    </row>
    <row r="217" spans="2:4" ht="17.25" customHeight="1" x14ac:dyDescent="0.2">
      <c r="B217" s="10" t="s">
        <v>138</v>
      </c>
      <c r="C217" s="20" t="s">
        <v>137</v>
      </c>
      <c r="D217" s="9" t="s">
        <v>3</v>
      </c>
    </row>
    <row r="218" spans="2:4" ht="17.25" customHeight="1" x14ac:dyDescent="0.2">
      <c r="B218" s="10" t="s">
        <v>116</v>
      </c>
      <c r="C218" s="16"/>
      <c r="D218" s="9" t="s">
        <v>118</v>
      </c>
    </row>
    <row r="219" spans="2:4" ht="17.25" customHeight="1" x14ac:dyDescent="0.2">
      <c r="B219" s="10" t="s">
        <v>153</v>
      </c>
      <c r="C219" s="16"/>
      <c r="D219" s="9" t="s">
        <v>147</v>
      </c>
    </row>
  </sheetData>
  <hyperlinks>
    <hyperlink ref="C39" r:id="rId1" display="https://youtu.be/7hmASycaQRM"/>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Feuilles de calcul</vt:lpstr>
      </vt:variant>
      <vt:variant>
        <vt:i4>1</vt:i4>
      </vt:variant>
    </vt:vector>
  </HeadingPairs>
  <TitlesOfParts>
    <vt:vector size="1" baseType="lpstr">
      <vt:lpstr>Silence Force Cyclonic 4A+AAA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clara</dc:creator>
  <cp:lastModifiedBy>Utilisateur de Microsoft Office</cp:lastModifiedBy>
  <dcterms:created xsi:type="dcterms:W3CDTF">2017-08-17T08:04:05Z</dcterms:created>
  <dcterms:modified xsi:type="dcterms:W3CDTF">2018-07-13T10:58:29Z</dcterms:modified>
</cp:coreProperties>
</file>